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600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6" i="1"/>
  <c r="C14"/>
  <c r="C15" l="1"/>
</calcChain>
</file>

<file path=xl/sharedStrings.xml><?xml version="1.0" encoding="utf-8"?>
<sst xmlns="http://schemas.openxmlformats.org/spreadsheetml/2006/main" count="46" uniqueCount="46">
  <si>
    <t xml:space="preserve">Bevételek </t>
  </si>
  <si>
    <t>Áthozat előző évről</t>
  </si>
  <si>
    <t>HFFA személy niylvántartási díj</t>
  </si>
  <si>
    <t>Startalap</t>
  </si>
  <si>
    <t>Eszköz (nyilvántartás+biztosítás+REBISZ)</t>
  </si>
  <si>
    <t>biztosítás külföldre</t>
  </si>
  <si>
    <t>balesetbiztosítás</t>
  </si>
  <si>
    <t>Képzési bevétel (startk,törzsk,okttanf)</t>
  </si>
  <si>
    <t>Banki kamat</t>
  </si>
  <si>
    <t>Bevételek összesen:</t>
  </si>
  <si>
    <t>maradvány:</t>
  </si>
  <si>
    <t>Kiadások összesen:</t>
  </si>
  <si>
    <t>Biztosítás</t>
  </si>
  <si>
    <t>REBISZ</t>
  </si>
  <si>
    <t>Bér+ járulékok</t>
  </si>
  <si>
    <t>Utiktg</t>
  </si>
  <si>
    <t>Képzési kiadások, startkönyv.</t>
  </si>
  <si>
    <t>Hatósági díjak, audit költségek</t>
  </si>
  <si>
    <t>EHPU</t>
  </si>
  <si>
    <t>Irodaszer, számítástechn, tisztítószer</t>
  </si>
  <si>
    <t>Internet, honlap</t>
  </si>
  <si>
    <t>On-line rendszer</t>
  </si>
  <si>
    <t>Jogi, számviteli szolgáltatás</t>
  </si>
  <si>
    <t>Bankktg</t>
  </si>
  <si>
    <t>lekötve</t>
  </si>
  <si>
    <t>Kalocsa</t>
  </si>
  <si>
    <t>lekötés</t>
  </si>
  <si>
    <t>tartalék</t>
  </si>
  <si>
    <t xml:space="preserve">Kiadások  </t>
  </si>
  <si>
    <t>Díjak</t>
  </si>
  <si>
    <t xml:space="preserve">Féléves díjak </t>
  </si>
  <si>
    <t xml:space="preserve">Mentés </t>
  </si>
  <si>
    <t>bevizsgáló állomás</t>
  </si>
  <si>
    <t>Posta, postafiók</t>
  </si>
  <si>
    <t>MRLSz tagdíj</t>
  </si>
  <si>
    <t>Sporttámogatás, MKK</t>
  </si>
  <si>
    <t>2020-as tartozások</t>
  </si>
  <si>
    <t>rating változik</t>
  </si>
  <si>
    <t>Világ = 5000</t>
  </si>
  <si>
    <t>juli 31-től</t>
  </si>
  <si>
    <t>Starthely támogatás 2021</t>
  </si>
  <si>
    <t>sporttámogatás, MKK</t>
  </si>
  <si>
    <t>EU = 1000</t>
  </si>
  <si>
    <t>Acro = 6000</t>
  </si>
  <si>
    <t xml:space="preserve"> TERV 2021</t>
  </si>
  <si>
    <t>Pénzterv 2021. 1000 fő éves és 200 fő féléves befizetésével számolva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</si>
</sst>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0" fontId="0" fillId="0" borderId="0" xfId="0" applyFill="1"/>
    <xf numFmtId="3" fontId="0" fillId="3" borderId="1" xfId="0" applyNumberFormat="1" applyFill="1" applyBorder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E15" sqref="E15"/>
    </sheetView>
  </sheetViews>
  <sheetFormatPr defaultRowHeight="15"/>
  <cols>
    <col min="1" max="1" width="19.5703125" customWidth="1"/>
    <col min="2" max="2" width="38.5703125" bestFit="1" customWidth="1"/>
    <col min="3" max="3" width="10.7109375" bestFit="1" customWidth="1"/>
    <col min="4" max="4" width="1.85546875" style="18" customWidth="1"/>
    <col min="5" max="5" width="14.140625" style="8" customWidth="1"/>
    <col min="6" max="6" width="14" customWidth="1"/>
  </cols>
  <sheetData>
    <row r="1" spans="1:6">
      <c r="A1" s="1" t="s">
        <v>45</v>
      </c>
      <c r="B1" s="1"/>
      <c r="C1" s="1" t="s">
        <v>44</v>
      </c>
      <c r="D1" s="16"/>
      <c r="E1" s="10" t="s">
        <v>29</v>
      </c>
      <c r="F1" s="5" t="s">
        <v>30</v>
      </c>
    </row>
    <row r="2" spans="1:6" ht="15" customHeight="1">
      <c r="A2" s="6" t="s">
        <v>0</v>
      </c>
      <c r="B2" s="1" t="s">
        <v>1</v>
      </c>
      <c r="C2" s="12">
        <v>600000</v>
      </c>
      <c r="D2" s="15"/>
      <c r="E2" s="10" t="s">
        <v>37</v>
      </c>
      <c r="F2" s="10" t="s">
        <v>39</v>
      </c>
    </row>
    <row r="3" spans="1:6">
      <c r="A3" s="5"/>
      <c r="B3" s="1" t="s">
        <v>24</v>
      </c>
      <c r="C3" s="2">
        <v>4636060</v>
      </c>
      <c r="D3" s="15"/>
      <c r="E3" s="13" t="s">
        <v>42</v>
      </c>
    </row>
    <row r="4" spans="1:6">
      <c r="A4" s="5"/>
      <c r="B4" s="1" t="s">
        <v>36</v>
      </c>
      <c r="C4" s="2">
        <v>0</v>
      </c>
      <c r="D4" s="15"/>
      <c r="E4" s="10" t="s">
        <v>38</v>
      </c>
    </row>
    <row r="5" spans="1:6">
      <c r="A5" s="1"/>
      <c r="B5" s="1" t="s">
        <v>2</v>
      </c>
      <c r="C5" s="2">
        <v>3300000</v>
      </c>
      <c r="D5" s="15"/>
      <c r="E5" s="10" t="s">
        <v>43</v>
      </c>
    </row>
    <row r="6" spans="1:6">
      <c r="A6" s="1"/>
      <c r="B6" s="1" t="s">
        <v>3</v>
      </c>
      <c r="C6" s="2">
        <v>4400000</v>
      </c>
      <c r="D6" s="15"/>
    </row>
    <row r="7" spans="1:6">
      <c r="A7" s="1"/>
      <c r="B7" s="1" t="s">
        <v>4</v>
      </c>
      <c r="C7" s="2">
        <v>4100000</v>
      </c>
      <c r="D7" s="15"/>
    </row>
    <row r="8" spans="1:6">
      <c r="A8" s="1"/>
      <c r="B8" s="1" t="s">
        <v>5</v>
      </c>
      <c r="C8" s="2">
        <v>3000000</v>
      </c>
      <c r="D8" s="15"/>
    </row>
    <row r="9" spans="1:6">
      <c r="A9" s="1"/>
      <c r="B9" s="1" t="s">
        <v>6</v>
      </c>
      <c r="C9" s="2">
        <v>400000</v>
      </c>
      <c r="D9" s="15"/>
    </row>
    <row r="10" spans="1:6">
      <c r="A10" s="1"/>
      <c r="B10" s="1" t="s">
        <v>25</v>
      </c>
      <c r="C10" s="2">
        <v>300000</v>
      </c>
      <c r="D10" s="15"/>
    </row>
    <row r="11" spans="1:6">
      <c r="A11" s="1"/>
      <c r="B11" s="1" t="s">
        <v>35</v>
      </c>
      <c r="C11" s="2">
        <v>250000</v>
      </c>
      <c r="D11" s="15"/>
    </row>
    <row r="12" spans="1:6">
      <c r="A12" s="1"/>
      <c r="B12" s="1" t="s">
        <v>7</v>
      </c>
      <c r="C12" s="2">
        <v>1300000</v>
      </c>
      <c r="D12" s="15"/>
    </row>
    <row r="13" spans="1:6">
      <c r="A13" s="1"/>
      <c r="B13" s="1" t="s">
        <v>8</v>
      </c>
      <c r="C13" s="1">
        <v>12000</v>
      </c>
      <c r="D13" s="16"/>
    </row>
    <row r="14" spans="1:6">
      <c r="A14" s="6" t="s">
        <v>9</v>
      </c>
      <c r="B14" s="6"/>
      <c r="C14" s="7">
        <f>SUM(C2:C13)</f>
        <v>22298060</v>
      </c>
      <c r="D14" s="17"/>
    </row>
    <row r="15" spans="1:6">
      <c r="A15" s="1"/>
      <c r="B15" s="3" t="s">
        <v>10</v>
      </c>
      <c r="C15" s="2">
        <f>C14-C16</f>
        <v>0</v>
      </c>
      <c r="D15" s="15"/>
    </row>
    <row r="16" spans="1:6" s="4" customFormat="1" ht="15" customHeight="1">
      <c r="A16" s="6" t="s">
        <v>11</v>
      </c>
      <c r="B16" s="6"/>
      <c r="C16" s="7">
        <f>SUM(C17:C36)</f>
        <v>22298060</v>
      </c>
      <c r="D16" s="17"/>
      <c r="E16" s="9"/>
    </row>
    <row r="17" spans="1:5" s="4" customFormat="1">
      <c r="A17" s="6" t="s">
        <v>28</v>
      </c>
      <c r="B17" s="3" t="s">
        <v>26</v>
      </c>
      <c r="C17" s="2">
        <v>4636060</v>
      </c>
      <c r="D17" s="15"/>
      <c r="E17" s="9"/>
    </row>
    <row r="18" spans="1:5" s="4" customFormat="1">
      <c r="A18" s="1"/>
      <c r="B18" s="3" t="s">
        <v>27</v>
      </c>
      <c r="C18" s="19">
        <v>-563000</v>
      </c>
      <c r="D18" s="15"/>
      <c r="E18" s="9"/>
    </row>
    <row r="19" spans="1:5">
      <c r="A19" s="1"/>
      <c r="B19" s="5" t="s">
        <v>40</v>
      </c>
      <c r="C19" s="14">
        <v>4700000</v>
      </c>
      <c r="D19" s="15"/>
    </row>
    <row r="20" spans="1:5">
      <c r="A20" s="1"/>
      <c r="B20" s="1" t="s">
        <v>12</v>
      </c>
      <c r="C20" s="2">
        <v>5500000</v>
      </c>
      <c r="D20" s="15"/>
    </row>
    <row r="21" spans="1:5">
      <c r="A21" s="1"/>
      <c r="B21" s="1" t="s">
        <v>13</v>
      </c>
      <c r="C21" s="2">
        <v>1400000</v>
      </c>
      <c r="D21" s="15"/>
    </row>
    <row r="22" spans="1:5">
      <c r="A22" s="1"/>
      <c r="B22" s="1" t="s">
        <v>31</v>
      </c>
      <c r="C22" s="2">
        <v>600000</v>
      </c>
      <c r="D22" s="15"/>
    </row>
    <row r="23" spans="1:5">
      <c r="A23" s="1"/>
      <c r="B23" s="1" t="s">
        <v>14</v>
      </c>
      <c r="C23" s="2">
        <v>2400000</v>
      </c>
      <c r="D23" s="15"/>
    </row>
    <row r="24" spans="1:5">
      <c r="A24" s="1"/>
      <c r="B24" s="1" t="s">
        <v>15</v>
      </c>
      <c r="C24" s="2">
        <v>300000</v>
      </c>
      <c r="D24" s="15"/>
      <c r="E24" s="11"/>
    </row>
    <row r="25" spans="1:5">
      <c r="A25" s="1"/>
      <c r="B25" s="1" t="s">
        <v>16</v>
      </c>
      <c r="C25" s="2">
        <v>1000000</v>
      </c>
      <c r="D25" s="15"/>
    </row>
    <row r="26" spans="1:5">
      <c r="A26" s="1"/>
      <c r="B26" s="1" t="s">
        <v>17</v>
      </c>
      <c r="C26" s="2">
        <v>100000</v>
      </c>
      <c r="D26" s="15"/>
    </row>
    <row r="27" spans="1:5">
      <c r="A27" s="1"/>
      <c r="B27" s="1" t="s">
        <v>18</v>
      </c>
      <c r="C27" s="2">
        <v>400000</v>
      </c>
      <c r="D27" s="15"/>
    </row>
    <row r="28" spans="1:5">
      <c r="A28" s="1"/>
      <c r="B28" s="1" t="s">
        <v>19</v>
      </c>
      <c r="C28" s="2">
        <v>100000</v>
      </c>
      <c r="D28" s="15"/>
    </row>
    <row r="29" spans="1:5">
      <c r="A29" s="1"/>
      <c r="B29" s="1" t="s">
        <v>20</v>
      </c>
      <c r="C29" s="2">
        <v>350000</v>
      </c>
      <c r="D29" s="15"/>
    </row>
    <row r="30" spans="1:5">
      <c r="A30" s="1"/>
      <c r="B30" s="1" t="s">
        <v>34</v>
      </c>
      <c r="C30" s="2">
        <v>10000</v>
      </c>
      <c r="D30" s="15"/>
    </row>
    <row r="31" spans="1:5">
      <c r="A31" s="1"/>
      <c r="B31" s="1" t="s">
        <v>32</v>
      </c>
      <c r="C31" s="2">
        <v>400000</v>
      </c>
      <c r="D31" s="15"/>
    </row>
    <row r="32" spans="1:5">
      <c r="A32" s="1"/>
      <c r="B32" s="1" t="s">
        <v>21</v>
      </c>
      <c r="C32" s="2">
        <v>400000</v>
      </c>
      <c r="D32" s="15"/>
    </row>
    <row r="33" spans="1:4">
      <c r="A33" s="1"/>
      <c r="B33" s="1" t="s">
        <v>22</v>
      </c>
      <c r="C33" s="2">
        <v>200000</v>
      </c>
      <c r="D33" s="15"/>
    </row>
    <row r="34" spans="1:4">
      <c r="A34" s="1"/>
      <c r="B34" s="1" t="s">
        <v>41</v>
      </c>
      <c r="C34" s="2">
        <v>250000</v>
      </c>
      <c r="D34" s="15"/>
    </row>
    <row r="35" spans="1:4">
      <c r="A35" s="1"/>
      <c r="B35" s="1" t="s">
        <v>23</v>
      </c>
      <c r="C35" s="2">
        <v>65000</v>
      </c>
      <c r="D35" s="15"/>
    </row>
    <row r="36" spans="1:4">
      <c r="A36" s="1"/>
      <c r="B36" s="1" t="s">
        <v>33</v>
      </c>
      <c r="C36" s="2">
        <v>50000</v>
      </c>
      <c r="D36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Guriga</dc:creator>
  <cp:lastModifiedBy>Guriga</cp:lastModifiedBy>
  <dcterms:created xsi:type="dcterms:W3CDTF">2019-11-18T20:08:56Z</dcterms:created>
  <dcterms:modified xsi:type="dcterms:W3CDTF">2020-12-04T18:02:14Z</dcterms:modified>
</cp:coreProperties>
</file>